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00" windowHeight="8070" activeTab="0"/>
  </bookViews>
  <sheets>
    <sheet name="1.07.16 ден" sheetId="1" r:id="rId1"/>
  </sheets>
  <definedNames>
    <definedName name="_xlnm.Print_Titles" localSheetId="0">'1.07.16 ден'!$3:$4</definedName>
    <definedName name="_xlnm.Print_Area" localSheetId="0">'1.07.16 ден'!$A$1:$J$63</definedName>
  </definedNames>
  <calcPr fullCalcOnLoad="1"/>
</workbook>
</file>

<file path=xl/sharedStrings.xml><?xml version="1.0" encoding="utf-8"?>
<sst xmlns="http://schemas.openxmlformats.org/spreadsheetml/2006/main" count="103" uniqueCount="49">
  <si>
    <t>№п/п</t>
  </si>
  <si>
    <t>Штрих-код</t>
  </si>
  <si>
    <t>Наименование</t>
  </si>
  <si>
    <t>Ед. изм.</t>
  </si>
  <si>
    <t>BYR*</t>
  </si>
  <si>
    <t>BYN**</t>
  </si>
  <si>
    <t>Ставка НДС,%</t>
  </si>
  <si>
    <t>К-во штук в 1 месте</t>
  </si>
  <si>
    <t>ФСО              за ед. изм. без НДС, руб.</t>
  </si>
  <si>
    <r>
      <t xml:space="preserve">ФСН                   </t>
    </r>
    <r>
      <rPr>
        <sz val="10"/>
        <rFont val="Arial Cyr"/>
        <family val="0"/>
      </rPr>
      <t xml:space="preserve"> за ед. изм. без НДС, руб.</t>
    </r>
  </si>
  <si>
    <t>ФСО              за ед. изм. без НДС, руб/коп.</t>
  </si>
  <si>
    <r>
      <t xml:space="preserve">ФСН                   </t>
    </r>
    <r>
      <rPr>
        <sz val="10"/>
        <rFont val="Arial Cyr"/>
        <family val="0"/>
      </rPr>
      <t xml:space="preserve"> за ед. изм. без НДС, руб/коп.</t>
    </r>
  </si>
  <si>
    <t xml:space="preserve">Безалкогольные газированные напитки </t>
  </si>
  <si>
    <t>ПЭТ бутылка 1,5л</t>
  </si>
  <si>
    <t>Аромат грейпфрута (розового)</t>
  </si>
  <si>
    <t>шт.</t>
  </si>
  <si>
    <t>Крем-сода</t>
  </si>
  <si>
    <t>Аромат дюшеса</t>
  </si>
  <si>
    <t>"Снеговичок-1"Лимонад</t>
  </si>
  <si>
    <t>"Снеговичок-1"Ситро</t>
  </si>
  <si>
    <t>"Снеговичок-1"Аромат зеленого яблока</t>
  </si>
  <si>
    <t xml:space="preserve">С ароматом лесных ягод </t>
  </si>
  <si>
    <t>Аромат Черешни</t>
  </si>
  <si>
    <t>Экстра  Ситро</t>
  </si>
  <si>
    <t>Аромат  барбариса</t>
  </si>
  <si>
    <t>Аромат  манго</t>
  </si>
  <si>
    <t>Мальвина</t>
  </si>
  <si>
    <t>ПЭТ бутылка 1,0л</t>
  </si>
  <si>
    <t>Аромат  грейпфрута( розового)</t>
  </si>
  <si>
    <t>"Снеговичок -1" Лимонад</t>
  </si>
  <si>
    <t>"Снеговичок -1"Ситро</t>
  </si>
  <si>
    <t>"Снеговичок -1"Аромат зеленого яблока</t>
  </si>
  <si>
    <t>Аромат барбариса</t>
  </si>
  <si>
    <t>Аромат манго</t>
  </si>
  <si>
    <t>ПЭТ бутылка 0,5л</t>
  </si>
  <si>
    <t>"С ароматом лесных ягод"</t>
  </si>
  <si>
    <t>"Столичный" с ароматом мяты и лимона</t>
  </si>
  <si>
    <t>"Столичный" с ароматом капучино</t>
  </si>
  <si>
    <t>Вода питьевая негазированная</t>
  </si>
  <si>
    <t xml:space="preserve">Вода питьевая негазированная "Снеговичок", бутылка ПЭТ 5л. </t>
  </si>
  <si>
    <t xml:space="preserve">Вода питьевая негазированная "Снеговичок", бутылка ПЭТ 1,5л. </t>
  </si>
  <si>
    <t xml:space="preserve">Вода питьевая негазированная "Снеговичок", бутылка ПЭТ 1л. </t>
  </si>
  <si>
    <t xml:space="preserve">Вода питьевая негазированная "Снеговичок", бутылка ПЭТ 0,5л. </t>
  </si>
  <si>
    <t>Вода питьевая газированная</t>
  </si>
  <si>
    <t>Вода питьевая среднегазированная"Снеговичок" 1,5 л</t>
  </si>
  <si>
    <t>Вода питьевая среднегазированная"Снеговичок" 0,5 л</t>
  </si>
  <si>
    <t xml:space="preserve">                      прайс-лист                                   01.03.2018</t>
  </si>
  <si>
    <t>напитки и вода</t>
  </si>
  <si>
    <t>контактные телефоны 8017 223 33 10, 285 05 13, 328 28 92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</si>
</sst>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3"/>
      <color indexed="8"/>
      <name val="Calibri"/>
      <family val="2"/>
    </font>
    <font>
      <sz val="16"/>
      <name val="Arial Cyr"/>
      <family val="0"/>
    </font>
    <font>
      <sz val="10"/>
      <color indexed="10"/>
      <name val="Arial Cyr"/>
      <family val="0"/>
    </font>
    <font>
      <sz val="16"/>
      <color indexed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3"/>
      <color indexed="9"/>
      <name val="Calibri"/>
      <family val="2"/>
    </font>
    <font>
      <sz val="13"/>
      <color indexed="62"/>
      <name val="Calibri"/>
      <family val="2"/>
    </font>
    <font>
      <b/>
      <sz val="13"/>
      <color indexed="63"/>
      <name val="Calibri"/>
      <family val="2"/>
    </font>
    <font>
      <b/>
      <sz val="13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8"/>
      <name val="Calibri"/>
      <family val="2"/>
    </font>
    <font>
      <b/>
      <sz val="13"/>
      <color indexed="9"/>
      <name val="Calibri"/>
      <family val="2"/>
    </font>
    <font>
      <b/>
      <sz val="18"/>
      <color indexed="56"/>
      <name val="Cambria"/>
      <family val="2"/>
    </font>
    <font>
      <sz val="13"/>
      <color indexed="60"/>
      <name val="Calibri"/>
      <family val="2"/>
    </font>
    <font>
      <sz val="13"/>
      <color indexed="20"/>
      <name val="Calibri"/>
      <family val="2"/>
    </font>
    <font>
      <i/>
      <sz val="13"/>
      <color indexed="23"/>
      <name val="Calibri"/>
      <family val="2"/>
    </font>
    <font>
      <sz val="13"/>
      <color indexed="52"/>
      <name val="Calibri"/>
      <family val="2"/>
    </font>
    <font>
      <sz val="13"/>
      <color indexed="10"/>
      <name val="Calibri"/>
      <family val="2"/>
    </font>
    <font>
      <sz val="13"/>
      <color indexed="17"/>
      <name val="Calibri"/>
      <family val="2"/>
    </font>
    <font>
      <sz val="13"/>
      <color theme="1"/>
      <name val="Calibri"/>
      <family val="2"/>
    </font>
    <font>
      <sz val="13"/>
      <color theme="0"/>
      <name val="Calibri"/>
      <family val="2"/>
    </font>
    <font>
      <sz val="13"/>
      <color rgb="FF3F3F76"/>
      <name val="Calibri"/>
      <family val="2"/>
    </font>
    <font>
      <b/>
      <sz val="13"/>
      <color rgb="FF3F3F3F"/>
      <name val="Calibri"/>
      <family val="2"/>
    </font>
    <font>
      <b/>
      <sz val="13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Calibri"/>
      <family val="2"/>
    </font>
    <font>
      <b/>
      <sz val="13"/>
      <color theme="0"/>
      <name val="Calibri"/>
      <family val="2"/>
    </font>
    <font>
      <b/>
      <sz val="18"/>
      <color theme="3"/>
      <name val="Cambria"/>
      <family val="2"/>
    </font>
    <font>
      <sz val="13"/>
      <color rgb="FF9C6500"/>
      <name val="Calibri"/>
      <family val="2"/>
    </font>
    <font>
      <sz val="13"/>
      <color rgb="FF9C0006"/>
      <name val="Calibri"/>
      <family val="2"/>
    </font>
    <font>
      <i/>
      <sz val="13"/>
      <color rgb="FF7F7F7F"/>
      <name val="Calibri"/>
      <family val="2"/>
    </font>
    <font>
      <sz val="13"/>
      <color rgb="FFFA7D00"/>
      <name val="Calibri"/>
      <family val="2"/>
    </font>
    <font>
      <sz val="13"/>
      <color rgb="FFFF0000"/>
      <name val="Calibri"/>
      <family val="2"/>
    </font>
    <font>
      <sz val="13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 indent="15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381"/>
  <sheetViews>
    <sheetView tabSelected="1" view="pageBreakPreview" zoomScale="55" zoomScaleSheetLayoutView="55" workbookViewId="0" topLeftCell="A10">
      <selection activeCell="V51" sqref="V51"/>
    </sheetView>
  </sheetViews>
  <sheetFormatPr defaultColWidth="9.00390625" defaultRowHeight="12.75"/>
  <cols>
    <col min="1" max="1" width="4.75390625" style="1" customWidth="1"/>
    <col min="2" max="2" width="16.125" style="1" customWidth="1"/>
    <col min="3" max="3" width="54.25390625" style="1" customWidth="1"/>
    <col min="4" max="4" width="4.25390625" style="1" customWidth="1"/>
    <col min="5" max="5" width="8.875" style="1" hidden="1" customWidth="1"/>
    <col min="6" max="6" width="9.75390625" style="1" hidden="1" customWidth="1"/>
    <col min="7" max="7" width="8.75390625" style="1" customWidth="1"/>
    <col min="8" max="8" width="10.00390625" style="1" customWidth="1"/>
    <col min="9" max="9" width="6.125" style="1" customWidth="1"/>
    <col min="10" max="10" width="6.375" style="1" customWidth="1"/>
    <col min="11" max="11" width="9.125" style="9" customWidth="1"/>
  </cols>
  <sheetData>
    <row r="1" spans="1:11" s="5" customFormat="1" ht="51" customHeight="1">
      <c r="A1" s="3"/>
      <c r="B1" s="49" t="s">
        <v>46</v>
      </c>
      <c r="C1" s="49"/>
      <c r="D1" s="49"/>
      <c r="E1" s="49"/>
      <c r="F1" s="49"/>
      <c r="G1" s="49"/>
      <c r="H1" s="49"/>
      <c r="I1" s="49"/>
      <c r="J1" s="49"/>
      <c r="K1" s="4"/>
    </row>
    <row r="2" spans="1:11" s="5" customFormat="1" ht="21" thickBot="1">
      <c r="A2" s="6"/>
      <c r="B2" s="6"/>
      <c r="C2" s="3" t="s">
        <v>47</v>
      </c>
      <c r="D2" s="50"/>
      <c r="E2" s="50"/>
      <c r="F2" s="50"/>
      <c r="G2" s="50"/>
      <c r="H2" s="50"/>
      <c r="I2" s="50"/>
      <c r="J2" s="50"/>
      <c r="K2" s="4"/>
    </row>
    <row r="3" spans="1:11" ht="57" customHeight="1">
      <c r="A3" s="43" t="s">
        <v>0</v>
      </c>
      <c r="B3" s="45" t="s">
        <v>1</v>
      </c>
      <c r="C3" s="47" t="s">
        <v>2</v>
      </c>
      <c r="D3" s="38" t="s">
        <v>3</v>
      </c>
      <c r="E3" s="45" t="s">
        <v>4</v>
      </c>
      <c r="F3" s="45"/>
      <c r="G3" s="45" t="s">
        <v>5</v>
      </c>
      <c r="H3" s="45"/>
      <c r="I3" s="38" t="s">
        <v>6</v>
      </c>
      <c r="J3" s="40" t="s">
        <v>7</v>
      </c>
      <c r="K3" s="2"/>
    </row>
    <row r="4" spans="1:10" ht="63.75">
      <c r="A4" s="44"/>
      <c r="B4" s="46"/>
      <c r="C4" s="46"/>
      <c r="D4" s="39"/>
      <c r="E4" s="7" t="s">
        <v>8</v>
      </c>
      <c r="F4" s="8" t="s">
        <v>9</v>
      </c>
      <c r="G4" s="8" t="s">
        <v>10</v>
      </c>
      <c r="H4" s="8" t="s">
        <v>11</v>
      </c>
      <c r="I4" s="39"/>
      <c r="J4" s="41"/>
    </row>
    <row r="5" spans="1:11" s="5" customFormat="1" ht="12.75">
      <c r="A5" s="10"/>
      <c r="B5" s="11"/>
      <c r="C5" s="12" t="s">
        <v>12</v>
      </c>
      <c r="D5" s="11"/>
      <c r="E5" s="13"/>
      <c r="F5" s="13"/>
      <c r="G5" s="12"/>
      <c r="H5" s="12"/>
      <c r="I5" s="12"/>
      <c r="J5" s="14"/>
      <c r="K5" s="1"/>
    </row>
    <row r="6" spans="1:11" s="5" customFormat="1" ht="12.75">
      <c r="A6" s="15"/>
      <c r="B6" s="11"/>
      <c r="C6" s="12" t="s">
        <v>13</v>
      </c>
      <c r="D6" s="11"/>
      <c r="E6" s="13"/>
      <c r="F6" s="13"/>
      <c r="G6" s="12"/>
      <c r="H6" s="12"/>
      <c r="I6" s="12"/>
      <c r="J6" s="14"/>
      <c r="K6" s="1"/>
    </row>
    <row r="7" spans="1:11" s="5" customFormat="1" ht="12.75">
      <c r="A7" s="15">
        <v>1</v>
      </c>
      <c r="B7" s="13">
        <v>4810439000689</v>
      </c>
      <c r="C7" s="16" t="s">
        <v>14</v>
      </c>
      <c r="D7" s="17" t="s">
        <v>15</v>
      </c>
      <c r="E7" s="13" t="e">
        <f>ROUND(#REF!+(#REF!*10%),0)</f>
        <v>#REF!</v>
      </c>
      <c r="F7" s="13" t="e">
        <f>ROUND((E7*108%),0)</f>
        <v>#REF!</v>
      </c>
      <c r="G7" s="18">
        <v>0.5894</v>
      </c>
      <c r="H7" s="18">
        <v>0.6366</v>
      </c>
      <c r="I7" s="17">
        <v>20</v>
      </c>
      <c r="J7" s="19">
        <v>6</v>
      </c>
      <c r="K7" s="1"/>
    </row>
    <row r="8" spans="1:11" s="5" customFormat="1" ht="12.75">
      <c r="A8" s="15">
        <v>2</v>
      </c>
      <c r="B8" s="13">
        <v>4810439000719</v>
      </c>
      <c r="C8" s="16" t="s">
        <v>16</v>
      </c>
      <c r="D8" s="17" t="s">
        <v>15</v>
      </c>
      <c r="E8" s="13" t="e">
        <f>ROUND(#REF!+(#REF!*10%),0)</f>
        <v>#REF!</v>
      </c>
      <c r="F8" s="13" t="e">
        <f aca="true" t="shared" si="0" ref="F8:F51">ROUND((E8*108%),0)</f>
        <v>#REF!</v>
      </c>
      <c r="G8" s="18">
        <v>0.5894</v>
      </c>
      <c r="H8" s="18">
        <v>0.6366</v>
      </c>
      <c r="I8" s="17">
        <v>20</v>
      </c>
      <c r="J8" s="19">
        <v>6</v>
      </c>
      <c r="K8" s="1"/>
    </row>
    <row r="9" spans="1:11" s="5" customFormat="1" ht="12.75">
      <c r="A9" s="15">
        <v>3</v>
      </c>
      <c r="B9" s="13">
        <v>4810439000696</v>
      </c>
      <c r="C9" s="16" t="s">
        <v>17</v>
      </c>
      <c r="D9" s="17" t="s">
        <v>15</v>
      </c>
      <c r="E9" s="13" t="e">
        <f>ROUND(#REF!+(#REF!*10%),0)</f>
        <v>#REF!</v>
      </c>
      <c r="F9" s="13" t="e">
        <f t="shared" si="0"/>
        <v>#REF!</v>
      </c>
      <c r="G9" s="18">
        <v>0.5894</v>
      </c>
      <c r="H9" s="18">
        <v>0.6366</v>
      </c>
      <c r="I9" s="17">
        <v>20</v>
      </c>
      <c r="J9" s="19">
        <v>6</v>
      </c>
      <c r="K9" s="1"/>
    </row>
    <row r="10" spans="1:11" s="5" customFormat="1" ht="12.75">
      <c r="A10" s="15">
        <v>4</v>
      </c>
      <c r="B10" s="13">
        <v>4810439000870</v>
      </c>
      <c r="C10" s="16" t="s">
        <v>18</v>
      </c>
      <c r="D10" s="17" t="s">
        <v>15</v>
      </c>
      <c r="E10" s="13" t="e">
        <f>ROUND(#REF!+(#REF!*10%),0)</f>
        <v>#REF!</v>
      </c>
      <c r="F10" s="13" t="e">
        <f t="shared" si="0"/>
        <v>#REF!</v>
      </c>
      <c r="G10" s="18">
        <v>0.5894</v>
      </c>
      <c r="H10" s="18">
        <v>0.6366</v>
      </c>
      <c r="I10" s="17">
        <v>20</v>
      </c>
      <c r="J10" s="19">
        <v>6</v>
      </c>
      <c r="K10" s="1"/>
    </row>
    <row r="11" spans="1:11" s="5" customFormat="1" ht="12.75">
      <c r="A11" s="15">
        <v>5</v>
      </c>
      <c r="B11" s="13">
        <v>4810439000887</v>
      </c>
      <c r="C11" s="16" t="s">
        <v>19</v>
      </c>
      <c r="D11" s="17" t="s">
        <v>15</v>
      </c>
      <c r="E11" s="13" t="e">
        <f>ROUND(#REF!+(#REF!*10%),0)</f>
        <v>#REF!</v>
      </c>
      <c r="F11" s="13" t="e">
        <f t="shared" si="0"/>
        <v>#REF!</v>
      </c>
      <c r="G11" s="18">
        <v>0.5894</v>
      </c>
      <c r="H11" s="18">
        <v>0.6366</v>
      </c>
      <c r="I11" s="17">
        <v>20</v>
      </c>
      <c r="J11" s="19">
        <v>6</v>
      </c>
      <c r="K11" s="1"/>
    </row>
    <row r="12" spans="1:11" s="5" customFormat="1" ht="12.75">
      <c r="A12" s="15">
        <v>6</v>
      </c>
      <c r="B12" s="13">
        <v>4810439002331</v>
      </c>
      <c r="C12" s="16" t="s">
        <v>20</v>
      </c>
      <c r="D12" s="17" t="s">
        <v>15</v>
      </c>
      <c r="E12" s="13" t="e">
        <f>ROUND(#REF!+(#REF!*10%),0)</f>
        <v>#REF!</v>
      </c>
      <c r="F12" s="13" t="e">
        <f t="shared" si="0"/>
        <v>#REF!</v>
      </c>
      <c r="G12" s="18">
        <v>0.5894</v>
      </c>
      <c r="H12" s="18">
        <v>0.6366</v>
      </c>
      <c r="I12" s="17">
        <v>20</v>
      </c>
      <c r="J12" s="19">
        <v>6</v>
      </c>
      <c r="K12" s="1"/>
    </row>
    <row r="13" spans="1:11" s="5" customFormat="1" ht="12.75">
      <c r="A13" s="15">
        <v>7</v>
      </c>
      <c r="B13" s="13">
        <v>4810439001532</v>
      </c>
      <c r="C13" s="16" t="s">
        <v>21</v>
      </c>
      <c r="D13" s="17" t="s">
        <v>15</v>
      </c>
      <c r="E13" s="13" t="e">
        <f>ROUND(#REF!+(#REF!*10%),0)</f>
        <v>#REF!</v>
      </c>
      <c r="F13" s="13" t="e">
        <f t="shared" si="0"/>
        <v>#REF!</v>
      </c>
      <c r="G13" s="18">
        <v>0.5894</v>
      </c>
      <c r="H13" s="18">
        <v>0.6366</v>
      </c>
      <c r="I13" s="17">
        <v>20</v>
      </c>
      <c r="J13" s="19">
        <v>6</v>
      </c>
      <c r="K13" s="1"/>
    </row>
    <row r="14" spans="1:11" s="5" customFormat="1" ht="12.75">
      <c r="A14" s="15">
        <v>8</v>
      </c>
      <c r="B14" s="13">
        <v>4810439002430</v>
      </c>
      <c r="C14" s="16" t="s">
        <v>22</v>
      </c>
      <c r="D14" s="17" t="s">
        <v>15</v>
      </c>
      <c r="E14" s="13" t="e">
        <f>ROUND(#REF!+(#REF!*10%),0)</f>
        <v>#REF!</v>
      </c>
      <c r="F14" s="13" t="e">
        <f t="shared" si="0"/>
        <v>#REF!</v>
      </c>
      <c r="G14" s="18">
        <v>0.5894</v>
      </c>
      <c r="H14" s="18">
        <v>0.6366</v>
      </c>
      <c r="I14" s="17">
        <v>20</v>
      </c>
      <c r="J14" s="19">
        <v>6</v>
      </c>
      <c r="K14" s="1"/>
    </row>
    <row r="15" spans="1:11" s="5" customFormat="1" ht="12.75">
      <c r="A15" s="15">
        <v>9</v>
      </c>
      <c r="B15" s="13">
        <v>4810439002447</v>
      </c>
      <c r="C15" s="16" t="s">
        <v>23</v>
      </c>
      <c r="D15" s="17" t="s">
        <v>15</v>
      </c>
      <c r="E15" s="13" t="e">
        <f>ROUND(#REF!+(#REF!*10%),0)</f>
        <v>#REF!</v>
      </c>
      <c r="F15" s="13" t="e">
        <f t="shared" si="0"/>
        <v>#REF!</v>
      </c>
      <c r="G15" s="18">
        <v>0.5894</v>
      </c>
      <c r="H15" s="18">
        <v>0.6366</v>
      </c>
      <c r="I15" s="17">
        <v>20</v>
      </c>
      <c r="J15" s="19">
        <v>6</v>
      </c>
      <c r="K15" s="1"/>
    </row>
    <row r="16" spans="1:11" s="5" customFormat="1" ht="12.75">
      <c r="A16" s="15">
        <v>10</v>
      </c>
      <c r="B16" s="13">
        <v>4810439003031</v>
      </c>
      <c r="C16" s="16" t="s">
        <v>24</v>
      </c>
      <c r="D16" s="17" t="s">
        <v>15</v>
      </c>
      <c r="E16" s="13" t="e">
        <f>ROUND(#REF!+(#REF!*10%),0)</f>
        <v>#REF!</v>
      </c>
      <c r="F16" s="13" t="e">
        <f t="shared" si="0"/>
        <v>#REF!</v>
      </c>
      <c r="G16" s="18">
        <v>0.5894</v>
      </c>
      <c r="H16" s="18">
        <v>0.6366</v>
      </c>
      <c r="I16" s="17">
        <v>20</v>
      </c>
      <c r="J16" s="19">
        <v>6</v>
      </c>
      <c r="K16" s="1"/>
    </row>
    <row r="17" spans="1:11" s="5" customFormat="1" ht="12.75">
      <c r="A17" s="15">
        <v>11</v>
      </c>
      <c r="B17" s="13">
        <v>4810439002980</v>
      </c>
      <c r="C17" s="16" t="s">
        <v>25</v>
      </c>
      <c r="D17" s="17" t="s">
        <v>15</v>
      </c>
      <c r="E17" s="13" t="e">
        <f>ROUND(#REF!+(#REF!*10%),0)</f>
        <v>#REF!</v>
      </c>
      <c r="F17" s="13" t="e">
        <f t="shared" si="0"/>
        <v>#REF!</v>
      </c>
      <c r="G17" s="18">
        <v>0.5894</v>
      </c>
      <c r="H17" s="18">
        <v>0.6366</v>
      </c>
      <c r="I17" s="17">
        <v>20</v>
      </c>
      <c r="J17" s="19">
        <v>6</v>
      </c>
      <c r="K17" s="1"/>
    </row>
    <row r="18" spans="1:11" s="5" customFormat="1" ht="12.75">
      <c r="A18" s="15">
        <v>12</v>
      </c>
      <c r="B18" s="13">
        <v>4810439004731</v>
      </c>
      <c r="C18" s="20" t="s">
        <v>26</v>
      </c>
      <c r="D18" s="17" t="s">
        <v>15</v>
      </c>
      <c r="E18" s="13" t="e">
        <f>ROUND(#REF!+(#REF!*10%),0)</f>
        <v>#REF!</v>
      </c>
      <c r="F18" s="13" t="e">
        <f>ROUND((E18*108%),0)</f>
        <v>#REF!</v>
      </c>
      <c r="G18" s="18">
        <v>0.5894</v>
      </c>
      <c r="H18" s="18">
        <v>0.6366</v>
      </c>
      <c r="I18" s="17">
        <v>20</v>
      </c>
      <c r="J18" s="19">
        <v>6</v>
      </c>
      <c r="K18" s="1"/>
    </row>
    <row r="19" spans="1:11" s="5" customFormat="1" ht="12.75">
      <c r="A19" s="15"/>
      <c r="B19" s="13"/>
      <c r="C19" s="12" t="s">
        <v>27</v>
      </c>
      <c r="D19" s="17"/>
      <c r="E19" s="13"/>
      <c r="F19" s="13"/>
      <c r="G19" s="18"/>
      <c r="H19" s="18"/>
      <c r="I19" s="17"/>
      <c r="J19" s="19"/>
      <c r="K19" s="1"/>
    </row>
    <row r="20" spans="1:11" s="5" customFormat="1" ht="12.75">
      <c r="A20" s="15">
        <v>13</v>
      </c>
      <c r="B20" s="13">
        <v>4810439001013</v>
      </c>
      <c r="C20" s="16" t="s">
        <v>16</v>
      </c>
      <c r="D20" s="17" t="s">
        <v>15</v>
      </c>
      <c r="E20" s="13" t="e">
        <f>ROUND(#REF!+(#REF!*10%),0)</f>
        <v>#REF!</v>
      </c>
      <c r="F20" s="13" t="e">
        <f t="shared" si="0"/>
        <v>#REF!</v>
      </c>
      <c r="G20" s="18">
        <v>0.5103</v>
      </c>
      <c r="H20" s="18">
        <v>0.5511</v>
      </c>
      <c r="I20" s="17">
        <v>20</v>
      </c>
      <c r="J20" s="19">
        <v>8</v>
      </c>
      <c r="K20" s="1"/>
    </row>
    <row r="21" spans="1:11" s="5" customFormat="1" ht="12.75">
      <c r="A21" s="15">
        <v>14</v>
      </c>
      <c r="B21" s="13">
        <v>4810439001051</v>
      </c>
      <c r="C21" s="16" t="s">
        <v>17</v>
      </c>
      <c r="D21" s="17" t="s">
        <v>15</v>
      </c>
      <c r="E21" s="13" t="e">
        <f>ROUND(#REF!+(#REF!*10%),0)</f>
        <v>#REF!</v>
      </c>
      <c r="F21" s="13" t="e">
        <f t="shared" si="0"/>
        <v>#REF!</v>
      </c>
      <c r="G21" s="18">
        <v>0.5103</v>
      </c>
      <c r="H21" s="18">
        <v>0.5511</v>
      </c>
      <c r="I21" s="17">
        <v>20</v>
      </c>
      <c r="J21" s="19">
        <v>8</v>
      </c>
      <c r="K21" s="1"/>
    </row>
    <row r="22" spans="1:11" s="5" customFormat="1" ht="12.75">
      <c r="A22" s="15">
        <v>15</v>
      </c>
      <c r="B22" s="13">
        <v>4810439002676</v>
      </c>
      <c r="C22" s="16" t="s">
        <v>28</v>
      </c>
      <c r="D22" s="17" t="s">
        <v>15</v>
      </c>
      <c r="E22" s="13" t="e">
        <f>ROUND(#REF!+(#REF!*10%),0)</f>
        <v>#REF!</v>
      </c>
      <c r="F22" s="13" t="e">
        <f t="shared" si="0"/>
        <v>#REF!</v>
      </c>
      <c r="G22" s="18">
        <v>0.5103</v>
      </c>
      <c r="H22" s="18">
        <v>0.5511</v>
      </c>
      <c r="I22" s="17">
        <v>20</v>
      </c>
      <c r="J22" s="19">
        <v>8</v>
      </c>
      <c r="K22" s="1"/>
    </row>
    <row r="23" spans="1:11" s="5" customFormat="1" ht="12.75">
      <c r="A23" s="15">
        <v>16</v>
      </c>
      <c r="B23" s="13">
        <v>4810439002683</v>
      </c>
      <c r="C23" s="16" t="s">
        <v>29</v>
      </c>
      <c r="D23" s="17" t="s">
        <v>15</v>
      </c>
      <c r="E23" s="13" t="e">
        <f>ROUND(#REF!+(#REF!*10%),0)</f>
        <v>#REF!</v>
      </c>
      <c r="F23" s="13" t="e">
        <f t="shared" si="0"/>
        <v>#REF!</v>
      </c>
      <c r="G23" s="18">
        <v>0.5103</v>
      </c>
      <c r="H23" s="18">
        <v>0.5511</v>
      </c>
      <c r="I23" s="17">
        <v>20</v>
      </c>
      <c r="J23" s="19">
        <v>8</v>
      </c>
      <c r="K23" s="1"/>
    </row>
    <row r="24" spans="1:11" s="5" customFormat="1" ht="12.75">
      <c r="A24" s="15">
        <v>17</v>
      </c>
      <c r="B24" s="13">
        <v>4810439002690</v>
      </c>
      <c r="C24" s="16" t="s">
        <v>30</v>
      </c>
      <c r="D24" s="17" t="s">
        <v>15</v>
      </c>
      <c r="E24" s="13" t="e">
        <f>ROUND(#REF!+(#REF!*10%),0)</f>
        <v>#REF!</v>
      </c>
      <c r="F24" s="13" t="e">
        <f t="shared" si="0"/>
        <v>#REF!</v>
      </c>
      <c r="G24" s="18">
        <v>0.5103</v>
      </c>
      <c r="H24" s="18">
        <v>0.5511</v>
      </c>
      <c r="I24" s="17">
        <v>20</v>
      </c>
      <c r="J24" s="19">
        <v>8</v>
      </c>
      <c r="K24" s="1"/>
    </row>
    <row r="25" spans="1:11" s="5" customFormat="1" ht="12.75">
      <c r="A25" s="15">
        <v>18</v>
      </c>
      <c r="B25" s="13">
        <v>4810439002706</v>
      </c>
      <c r="C25" s="16" t="s">
        <v>31</v>
      </c>
      <c r="D25" s="17" t="s">
        <v>15</v>
      </c>
      <c r="E25" s="13" t="e">
        <f>ROUND(#REF!+(#REF!*10%),0)</f>
        <v>#REF!</v>
      </c>
      <c r="F25" s="13" t="e">
        <f t="shared" si="0"/>
        <v>#REF!</v>
      </c>
      <c r="G25" s="18">
        <v>0.5103</v>
      </c>
      <c r="H25" s="18">
        <v>0.5511</v>
      </c>
      <c r="I25" s="17">
        <v>20</v>
      </c>
      <c r="J25" s="19">
        <v>8</v>
      </c>
      <c r="K25" s="1"/>
    </row>
    <row r="26" spans="1:11" s="5" customFormat="1" ht="12.75">
      <c r="A26" s="15">
        <v>19</v>
      </c>
      <c r="B26" s="13">
        <v>4810439002713</v>
      </c>
      <c r="C26" s="16" t="s">
        <v>22</v>
      </c>
      <c r="D26" s="17" t="s">
        <v>15</v>
      </c>
      <c r="E26" s="13" t="e">
        <f>ROUND(#REF!+(#REF!*10%),0)</f>
        <v>#REF!</v>
      </c>
      <c r="F26" s="13" t="e">
        <f t="shared" si="0"/>
        <v>#REF!</v>
      </c>
      <c r="G26" s="18">
        <v>0.5103</v>
      </c>
      <c r="H26" s="18">
        <v>0.5511</v>
      </c>
      <c r="I26" s="17">
        <v>20</v>
      </c>
      <c r="J26" s="19">
        <v>8</v>
      </c>
      <c r="K26" s="1"/>
    </row>
    <row r="27" spans="1:11" s="5" customFormat="1" ht="12.75">
      <c r="A27" s="15">
        <v>20</v>
      </c>
      <c r="B27" s="13">
        <v>4810439002720</v>
      </c>
      <c r="C27" s="16" t="s">
        <v>23</v>
      </c>
      <c r="D27" s="17" t="s">
        <v>15</v>
      </c>
      <c r="E27" s="13" t="e">
        <f>ROUND(#REF!+(#REF!*10%),0)</f>
        <v>#REF!</v>
      </c>
      <c r="F27" s="13" t="e">
        <f t="shared" si="0"/>
        <v>#REF!</v>
      </c>
      <c r="G27" s="18">
        <v>0.5103</v>
      </c>
      <c r="H27" s="18">
        <v>0.5511</v>
      </c>
      <c r="I27" s="17">
        <v>20</v>
      </c>
      <c r="J27" s="19">
        <v>8</v>
      </c>
      <c r="K27" s="1"/>
    </row>
    <row r="28" spans="1:11" s="5" customFormat="1" ht="12.75">
      <c r="A28" s="15">
        <v>21</v>
      </c>
      <c r="B28" s="13">
        <v>4810439003024</v>
      </c>
      <c r="C28" s="16" t="s">
        <v>32</v>
      </c>
      <c r="D28" s="17" t="s">
        <v>15</v>
      </c>
      <c r="E28" s="13" t="e">
        <f>ROUND(#REF!+(#REF!*10%),0)</f>
        <v>#REF!</v>
      </c>
      <c r="F28" s="13" t="e">
        <f t="shared" si="0"/>
        <v>#REF!</v>
      </c>
      <c r="G28" s="18">
        <v>0.5103</v>
      </c>
      <c r="H28" s="18">
        <v>0.5511</v>
      </c>
      <c r="I28" s="17">
        <v>20</v>
      </c>
      <c r="J28" s="19">
        <v>8</v>
      </c>
      <c r="K28" s="1"/>
    </row>
    <row r="29" spans="1:11" s="5" customFormat="1" ht="12.75">
      <c r="A29" s="15">
        <v>22</v>
      </c>
      <c r="B29" s="13">
        <v>4810439002973</v>
      </c>
      <c r="C29" s="16" t="s">
        <v>33</v>
      </c>
      <c r="D29" s="17" t="s">
        <v>15</v>
      </c>
      <c r="E29" s="13" t="e">
        <f>ROUND(#REF!+(#REF!*10%),0)</f>
        <v>#REF!</v>
      </c>
      <c r="F29" s="13" t="e">
        <f t="shared" si="0"/>
        <v>#REF!</v>
      </c>
      <c r="G29" s="18">
        <v>0.5103</v>
      </c>
      <c r="H29" s="18">
        <v>0.5511</v>
      </c>
      <c r="I29" s="17">
        <v>20</v>
      </c>
      <c r="J29" s="19">
        <v>8</v>
      </c>
      <c r="K29" s="1"/>
    </row>
    <row r="30" spans="1:11" s="5" customFormat="1" ht="12.75">
      <c r="A30" s="15"/>
      <c r="B30" s="13"/>
      <c r="C30" s="12" t="s">
        <v>34</v>
      </c>
      <c r="D30" s="17"/>
      <c r="E30" s="13"/>
      <c r="F30" s="13"/>
      <c r="G30" s="18"/>
      <c r="H30" s="18"/>
      <c r="I30" s="17"/>
      <c r="J30" s="19"/>
      <c r="K30" s="1"/>
    </row>
    <row r="31" spans="1:11" s="5" customFormat="1" ht="12.75">
      <c r="A31" s="15">
        <v>23</v>
      </c>
      <c r="B31" s="13">
        <v>4810439001006</v>
      </c>
      <c r="C31" s="16" t="s">
        <v>16</v>
      </c>
      <c r="D31" s="17" t="s">
        <v>15</v>
      </c>
      <c r="E31" s="13" t="e">
        <f>ROUND(#REF!+(#REF!*10%),0)</f>
        <v>#REF!</v>
      </c>
      <c r="F31" s="13" t="e">
        <f t="shared" si="0"/>
        <v>#REF!</v>
      </c>
      <c r="G31" s="18">
        <v>0.3797</v>
      </c>
      <c r="H31" s="18">
        <v>0.4101</v>
      </c>
      <c r="I31" s="17">
        <v>20</v>
      </c>
      <c r="J31" s="19">
        <v>10</v>
      </c>
      <c r="K31" s="1"/>
    </row>
    <row r="32" spans="1:11" s="5" customFormat="1" ht="12.75">
      <c r="A32" s="15">
        <v>24</v>
      </c>
      <c r="B32" s="13">
        <v>4810439001044</v>
      </c>
      <c r="C32" s="16" t="s">
        <v>17</v>
      </c>
      <c r="D32" s="17" t="s">
        <v>15</v>
      </c>
      <c r="E32" s="13" t="e">
        <f>ROUND(#REF!+(#REF!*10%),0)</f>
        <v>#REF!</v>
      </c>
      <c r="F32" s="13" t="e">
        <f t="shared" si="0"/>
        <v>#REF!</v>
      </c>
      <c r="G32" s="18">
        <v>0.3797</v>
      </c>
      <c r="H32" s="18">
        <v>0.4101</v>
      </c>
      <c r="I32" s="17">
        <v>20</v>
      </c>
      <c r="J32" s="19">
        <v>10</v>
      </c>
      <c r="K32" s="1"/>
    </row>
    <row r="33" spans="1:11" s="5" customFormat="1" ht="12.75">
      <c r="A33" s="15">
        <v>25</v>
      </c>
      <c r="B33" s="13">
        <v>4810439001594</v>
      </c>
      <c r="C33" s="16" t="s">
        <v>35</v>
      </c>
      <c r="D33" s="17" t="s">
        <v>15</v>
      </c>
      <c r="E33" s="13" t="e">
        <f>ROUND(#REF!+(#REF!*10%),0)</f>
        <v>#REF!</v>
      </c>
      <c r="F33" s="13" t="e">
        <f t="shared" si="0"/>
        <v>#REF!</v>
      </c>
      <c r="G33" s="18">
        <v>0.3797</v>
      </c>
      <c r="H33" s="18">
        <v>0.4101</v>
      </c>
      <c r="I33" s="17">
        <v>20</v>
      </c>
      <c r="J33" s="19">
        <v>10</v>
      </c>
      <c r="K33" s="1"/>
    </row>
    <row r="34" spans="1:11" s="5" customFormat="1" ht="12.75">
      <c r="A34" s="15">
        <v>26</v>
      </c>
      <c r="B34" s="13">
        <v>4810439002614</v>
      </c>
      <c r="C34" s="16" t="s">
        <v>14</v>
      </c>
      <c r="D34" s="17" t="s">
        <v>15</v>
      </c>
      <c r="E34" s="13" t="e">
        <f>ROUND(#REF!+(#REF!*10%),0)</f>
        <v>#REF!</v>
      </c>
      <c r="F34" s="13" t="e">
        <f t="shared" si="0"/>
        <v>#REF!</v>
      </c>
      <c r="G34" s="18">
        <v>0.3797</v>
      </c>
      <c r="H34" s="18">
        <v>0.4101</v>
      </c>
      <c r="I34" s="17">
        <v>20</v>
      </c>
      <c r="J34" s="19">
        <v>10</v>
      </c>
      <c r="K34" s="1"/>
    </row>
    <row r="35" spans="1:11" s="5" customFormat="1" ht="12.75">
      <c r="A35" s="15">
        <v>27</v>
      </c>
      <c r="B35" s="13">
        <v>4810439002621</v>
      </c>
      <c r="C35" s="16" t="s">
        <v>29</v>
      </c>
      <c r="D35" s="17" t="s">
        <v>15</v>
      </c>
      <c r="E35" s="13" t="e">
        <f>ROUND(#REF!+(#REF!*10%),0)</f>
        <v>#REF!</v>
      </c>
      <c r="F35" s="13" t="e">
        <f t="shared" si="0"/>
        <v>#REF!</v>
      </c>
      <c r="G35" s="18">
        <v>0.3797</v>
      </c>
      <c r="H35" s="18">
        <v>0.4101</v>
      </c>
      <c r="I35" s="17">
        <v>20</v>
      </c>
      <c r="J35" s="19">
        <v>10</v>
      </c>
      <c r="K35" s="1"/>
    </row>
    <row r="36" spans="1:11" s="5" customFormat="1" ht="12.75">
      <c r="A36" s="15">
        <v>28</v>
      </c>
      <c r="B36" s="13">
        <v>4810439002638</v>
      </c>
      <c r="C36" s="16" t="s">
        <v>30</v>
      </c>
      <c r="D36" s="17" t="s">
        <v>15</v>
      </c>
      <c r="E36" s="13" t="e">
        <f>ROUND(#REF!+(#REF!*10%),0)</f>
        <v>#REF!</v>
      </c>
      <c r="F36" s="13" t="e">
        <f t="shared" si="0"/>
        <v>#REF!</v>
      </c>
      <c r="G36" s="18">
        <v>0.3797</v>
      </c>
      <c r="H36" s="18">
        <v>0.4101</v>
      </c>
      <c r="I36" s="17">
        <v>20</v>
      </c>
      <c r="J36" s="19">
        <v>10</v>
      </c>
      <c r="K36" s="1"/>
    </row>
    <row r="37" spans="1:11" s="5" customFormat="1" ht="12.75">
      <c r="A37" s="15">
        <v>29</v>
      </c>
      <c r="B37" s="13">
        <v>4810439002645</v>
      </c>
      <c r="C37" s="16" t="s">
        <v>31</v>
      </c>
      <c r="D37" s="17" t="s">
        <v>15</v>
      </c>
      <c r="E37" s="13" t="e">
        <f>ROUND(#REF!+(#REF!*10%),0)</f>
        <v>#REF!</v>
      </c>
      <c r="F37" s="13" t="e">
        <f t="shared" si="0"/>
        <v>#REF!</v>
      </c>
      <c r="G37" s="18">
        <v>0.3797</v>
      </c>
      <c r="H37" s="18">
        <v>0.4101</v>
      </c>
      <c r="I37" s="17">
        <v>20</v>
      </c>
      <c r="J37" s="19">
        <v>10</v>
      </c>
      <c r="K37" s="1"/>
    </row>
    <row r="38" spans="1:11" s="5" customFormat="1" ht="12.75">
      <c r="A38" s="15">
        <v>30</v>
      </c>
      <c r="B38" s="13">
        <v>4810439002652</v>
      </c>
      <c r="C38" s="16" t="s">
        <v>22</v>
      </c>
      <c r="D38" s="17" t="s">
        <v>15</v>
      </c>
      <c r="E38" s="13" t="e">
        <f>ROUND(#REF!+(#REF!*10%),0)</f>
        <v>#REF!</v>
      </c>
      <c r="F38" s="13" t="e">
        <f t="shared" si="0"/>
        <v>#REF!</v>
      </c>
      <c r="G38" s="18">
        <v>0.3797</v>
      </c>
      <c r="H38" s="18">
        <v>0.4101</v>
      </c>
      <c r="I38" s="17">
        <v>20</v>
      </c>
      <c r="J38" s="19">
        <v>10</v>
      </c>
      <c r="K38" s="1"/>
    </row>
    <row r="39" spans="1:11" s="5" customFormat="1" ht="12.75">
      <c r="A39" s="15">
        <v>31</v>
      </c>
      <c r="B39" s="13">
        <v>4810439002669</v>
      </c>
      <c r="C39" s="16" t="s">
        <v>23</v>
      </c>
      <c r="D39" s="17" t="s">
        <v>15</v>
      </c>
      <c r="E39" s="13" t="e">
        <f>ROUND(#REF!+(#REF!*10%),0)</f>
        <v>#REF!</v>
      </c>
      <c r="F39" s="13" t="e">
        <f t="shared" si="0"/>
        <v>#REF!</v>
      </c>
      <c r="G39" s="18">
        <v>0.3797</v>
      </c>
      <c r="H39" s="18">
        <v>0.4101</v>
      </c>
      <c r="I39" s="17">
        <v>20</v>
      </c>
      <c r="J39" s="19">
        <v>10</v>
      </c>
      <c r="K39" s="1"/>
    </row>
    <row r="40" spans="1:11" s="5" customFormat="1" ht="12.75">
      <c r="A40" s="15">
        <v>32</v>
      </c>
      <c r="B40" s="13">
        <v>4810439003086</v>
      </c>
      <c r="C40" s="16" t="s">
        <v>32</v>
      </c>
      <c r="D40" s="17" t="s">
        <v>15</v>
      </c>
      <c r="E40" s="13" t="e">
        <f>ROUND(#REF!+(#REF!*10%),0)</f>
        <v>#REF!</v>
      </c>
      <c r="F40" s="13" t="e">
        <f t="shared" si="0"/>
        <v>#REF!</v>
      </c>
      <c r="G40" s="18">
        <v>0.3797</v>
      </c>
      <c r="H40" s="18">
        <v>0.4101</v>
      </c>
      <c r="I40" s="17">
        <v>20</v>
      </c>
      <c r="J40" s="19">
        <v>10</v>
      </c>
      <c r="K40" s="1"/>
    </row>
    <row r="41" spans="1:11" s="5" customFormat="1" ht="12.75">
      <c r="A41" s="15">
        <v>33</v>
      </c>
      <c r="B41" s="13">
        <v>4810439002966</v>
      </c>
      <c r="C41" s="16" t="s">
        <v>33</v>
      </c>
      <c r="D41" s="17" t="s">
        <v>15</v>
      </c>
      <c r="E41" s="13" t="e">
        <f>ROUND(#REF!+(#REF!*10%),0)</f>
        <v>#REF!</v>
      </c>
      <c r="F41" s="13" t="e">
        <f t="shared" si="0"/>
        <v>#REF!</v>
      </c>
      <c r="G41" s="18">
        <v>0.3797</v>
      </c>
      <c r="H41" s="18">
        <v>0.4101</v>
      </c>
      <c r="I41" s="17">
        <v>20</v>
      </c>
      <c r="J41" s="19">
        <v>10</v>
      </c>
      <c r="K41" s="1"/>
    </row>
    <row r="42" spans="1:11" s="5" customFormat="1" ht="12.75">
      <c r="A42" s="15">
        <v>34</v>
      </c>
      <c r="B42" s="13">
        <v>4810439004625</v>
      </c>
      <c r="C42" s="20" t="s">
        <v>36</v>
      </c>
      <c r="D42" s="17" t="s">
        <v>15</v>
      </c>
      <c r="E42" s="13" t="e">
        <f>ROUND(#REF!+(#REF!*10%),0)</f>
        <v>#REF!</v>
      </c>
      <c r="F42" s="13" t="e">
        <f t="shared" si="0"/>
        <v>#REF!</v>
      </c>
      <c r="G42" s="18">
        <v>0.3797</v>
      </c>
      <c r="H42" s="18">
        <v>0.4101</v>
      </c>
      <c r="I42" s="17">
        <v>20</v>
      </c>
      <c r="J42" s="19">
        <v>10</v>
      </c>
      <c r="K42" s="1"/>
    </row>
    <row r="43" spans="1:11" s="5" customFormat="1" ht="12.75">
      <c r="A43" s="15">
        <v>35</v>
      </c>
      <c r="B43" s="13">
        <v>4810439004618</v>
      </c>
      <c r="C43" s="20" t="s">
        <v>37</v>
      </c>
      <c r="D43" s="17" t="s">
        <v>15</v>
      </c>
      <c r="E43" s="13" t="e">
        <f>ROUND(#REF!+(#REF!*10%),0)</f>
        <v>#REF!</v>
      </c>
      <c r="F43" s="13" t="e">
        <f t="shared" si="0"/>
        <v>#REF!</v>
      </c>
      <c r="G43" s="18">
        <v>0.3797</v>
      </c>
      <c r="H43" s="18">
        <v>0.4101</v>
      </c>
      <c r="I43" s="17">
        <v>20</v>
      </c>
      <c r="J43" s="19">
        <v>10</v>
      </c>
      <c r="K43" s="1"/>
    </row>
    <row r="44" spans="1:11" s="5" customFormat="1" ht="12.75">
      <c r="A44" s="15"/>
      <c r="B44" s="13"/>
      <c r="C44" s="12" t="s">
        <v>38</v>
      </c>
      <c r="D44" s="17"/>
      <c r="E44" s="13"/>
      <c r="F44" s="13"/>
      <c r="G44" s="18"/>
      <c r="H44" s="18"/>
      <c r="I44" s="17"/>
      <c r="J44" s="19"/>
      <c r="K44" s="1"/>
    </row>
    <row r="45" spans="1:11" s="5" customFormat="1" ht="25.5">
      <c r="A45" s="15">
        <v>36</v>
      </c>
      <c r="B45" s="13">
        <v>4810439000917</v>
      </c>
      <c r="C45" s="21" t="s">
        <v>39</v>
      </c>
      <c r="D45" s="17" t="s">
        <v>15</v>
      </c>
      <c r="E45" s="13" t="e">
        <f>ROUND(#REF!+(#REF!*10%),0)</f>
        <v>#REF!</v>
      </c>
      <c r="F45" s="13" t="e">
        <f t="shared" si="0"/>
        <v>#REF!</v>
      </c>
      <c r="G45" s="18">
        <v>0.876</v>
      </c>
      <c r="H45" s="18">
        <v>0.9461</v>
      </c>
      <c r="I45" s="17">
        <v>20</v>
      </c>
      <c r="J45" s="19">
        <v>2</v>
      </c>
      <c r="K45" s="1"/>
    </row>
    <row r="46" spans="1:11" s="5" customFormat="1" ht="25.5">
      <c r="A46" s="15">
        <v>37</v>
      </c>
      <c r="B46" s="13">
        <v>4810439005172</v>
      </c>
      <c r="C46" s="22" t="s">
        <v>40</v>
      </c>
      <c r="D46" s="17" t="s">
        <v>15</v>
      </c>
      <c r="E46" s="13" t="e">
        <f>ROUND(#REF!+(#REF!*10%),0)</f>
        <v>#REF!</v>
      </c>
      <c r="F46" s="13" t="e">
        <f t="shared" si="0"/>
        <v>#REF!</v>
      </c>
      <c r="G46" s="18">
        <v>0.3271</v>
      </c>
      <c r="H46" s="18">
        <v>0.3533</v>
      </c>
      <c r="I46" s="17">
        <v>20</v>
      </c>
      <c r="J46" s="19">
        <v>6</v>
      </c>
      <c r="K46" s="1"/>
    </row>
    <row r="47" spans="1:11" s="5" customFormat="1" ht="25.5">
      <c r="A47" s="15">
        <v>38</v>
      </c>
      <c r="B47" s="13">
        <v>4810439001327</v>
      </c>
      <c r="C47" s="21" t="s">
        <v>41</v>
      </c>
      <c r="D47" s="17" t="s">
        <v>15</v>
      </c>
      <c r="E47" s="13" t="e">
        <f>ROUND(#REF!+(#REF!*10%),0)</f>
        <v>#REF!</v>
      </c>
      <c r="F47" s="13" t="e">
        <f t="shared" si="0"/>
        <v>#REF!</v>
      </c>
      <c r="G47" s="18">
        <v>0.313</v>
      </c>
      <c r="H47" s="18">
        <v>0.338</v>
      </c>
      <c r="I47" s="17">
        <v>20</v>
      </c>
      <c r="J47" s="19">
        <v>8</v>
      </c>
      <c r="K47" s="1"/>
    </row>
    <row r="48" spans="1:11" s="5" customFormat="1" ht="25.5">
      <c r="A48" s="15">
        <v>39</v>
      </c>
      <c r="B48" s="13">
        <v>4810439001334</v>
      </c>
      <c r="C48" s="21" t="s">
        <v>42</v>
      </c>
      <c r="D48" s="17" t="s">
        <v>15</v>
      </c>
      <c r="E48" s="13" t="e">
        <f>ROUND(#REF!+(#REF!*10%),0)</f>
        <v>#REF!</v>
      </c>
      <c r="F48" s="13" t="e">
        <f t="shared" si="0"/>
        <v>#REF!</v>
      </c>
      <c r="G48" s="18">
        <v>0.2209</v>
      </c>
      <c r="H48" s="18">
        <v>0.2386</v>
      </c>
      <c r="I48" s="17">
        <v>20</v>
      </c>
      <c r="J48" s="19">
        <v>10</v>
      </c>
      <c r="K48" s="1"/>
    </row>
    <row r="49" spans="1:11" s="5" customFormat="1" ht="12.75">
      <c r="A49" s="15"/>
      <c r="B49" s="13"/>
      <c r="C49" s="12" t="s">
        <v>43</v>
      </c>
      <c r="D49" s="16"/>
      <c r="E49" s="13"/>
      <c r="F49" s="13"/>
      <c r="G49" s="18">
        <v>0</v>
      </c>
      <c r="H49" s="18">
        <v>0</v>
      </c>
      <c r="I49" s="16"/>
      <c r="J49" s="23"/>
      <c r="K49" s="1"/>
    </row>
    <row r="50" spans="1:11" s="5" customFormat="1" ht="12.75">
      <c r="A50" s="15">
        <v>40</v>
      </c>
      <c r="B50" s="13">
        <v>4810439002768</v>
      </c>
      <c r="C50" s="16" t="s">
        <v>44</v>
      </c>
      <c r="D50" s="17" t="s">
        <v>15</v>
      </c>
      <c r="E50" s="13" t="e">
        <f>ROUND(#REF!+(#REF!*10%),0)</f>
        <v>#REF!</v>
      </c>
      <c r="F50" s="13" t="e">
        <f t="shared" si="0"/>
        <v>#REF!</v>
      </c>
      <c r="G50" s="18">
        <v>0.3367</v>
      </c>
      <c r="H50" s="18">
        <v>0.3636</v>
      </c>
      <c r="I50" s="17">
        <v>20</v>
      </c>
      <c r="J50" s="19">
        <v>6</v>
      </c>
      <c r="K50" s="1"/>
    </row>
    <row r="51" spans="1:11" s="5" customFormat="1" ht="13.5" thickBot="1">
      <c r="A51" s="24">
        <v>41</v>
      </c>
      <c r="B51" s="25">
        <v>4810439004595</v>
      </c>
      <c r="C51" s="26" t="s">
        <v>45</v>
      </c>
      <c r="D51" s="27" t="s">
        <v>15</v>
      </c>
      <c r="E51" s="25" t="e">
        <f>ROUND(#REF!+(#REF!*10%),0)</f>
        <v>#REF!</v>
      </c>
      <c r="F51" s="25" t="e">
        <f t="shared" si="0"/>
        <v>#REF!</v>
      </c>
      <c r="G51" s="28">
        <v>0.2363</v>
      </c>
      <c r="H51" s="28">
        <v>0.2552</v>
      </c>
      <c r="I51" s="27">
        <v>20</v>
      </c>
      <c r="J51" s="29">
        <v>10</v>
      </c>
      <c r="K51" s="1"/>
    </row>
    <row r="52" spans="1:11" s="5" customFormat="1" ht="1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1"/>
    </row>
    <row r="53" spans="1:11" s="5" customFormat="1" ht="15">
      <c r="A53" s="48" t="s">
        <v>48</v>
      </c>
      <c r="B53" s="48"/>
      <c r="C53" s="48"/>
      <c r="D53" s="48"/>
      <c r="E53" s="48"/>
      <c r="F53" s="48"/>
      <c r="G53" s="48"/>
      <c r="H53" s="48"/>
      <c r="I53" s="48"/>
      <c r="J53" s="48"/>
      <c r="K53" s="1"/>
    </row>
    <row r="54" spans="1:11" s="5" customFormat="1" ht="15">
      <c r="A54" s="31"/>
      <c r="B54" s="32"/>
      <c r="C54" s="32"/>
      <c r="D54" s="31"/>
      <c r="E54" s="31"/>
      <c r="F54" s="31"/>
      <c r="G54" s="31"/>
      <c r="H54" s="31"/>
      <c r="I54" s="31"/>
      <c r="J54" s="31"/>
      <c r="K54" s="1"/>
    </row>
    <row r="55" spans="1:11" s="5" customFormat="1" ht="15">
      <c r="A55" s="31"/>
      <c r="B55" s="34"/>
      <c r="C55" s="35"/>
      <c r="D55" s="31"/>
      <c r="E55" s="31"/>
      <c r="F55" s="31"/>
      <c r="G55" s="31"/>
      <c r="H55" s="31"/>
      <c r="I55" s="31"/>
      <c r="J55" s="31"/>
      <c r="K55" s="1"/>
    </row>
    <row r="56" spans="1:11" s="5" customFormat="1" ht="15">
      <c r="A56" s="31"/>
      <c r="B56" s="34"/>
      <c r="C56" s="35"/>
      <c r="D56" s="31"/>
      <c r="E56" s="31"/>
      <c r="F56" s="31"/>
      <c r="G56" s="31"/>
      <c r="H56" s="31"/>
      <c r="I56" s="31"/>
      <c r="J56" s="31"/>
      <c r="K56" s="1"/>
    </row>
    <row r="57" spans="1:11" s="5" customFormat="1" ht="15">
      <c r="A57" s="42"/>
      <c r="B57" s="42"/>
      <c r="C57" s="42"/>
      <c r="D57" s="31"/>
      <c r="E57" s="31"/>
      <c r="F57" s="31"/>
      <c r="G57" s="31"/>
      <c r="H57" s="31"/>
      <c r="I57" s="31"/>
      <c r="J57" s="31"/>
      <c r="K57" s="33"/>
    </row>
    <row r="58" spans="1:11" s="5" customFormat="1" ht="15">
      <c r="A58" s="31"/>
      <c r="B58" s="31"/>
      <c r="C58" s="36"/>
      <c r="D58" s="31"/>
      <c r="E58" s="31"/>
      <c r="F58" s="31"/>
      <c r="G58" s="31"/>
      <c r="H58" s="31"/>
      <c r="I58" s="31"/>
      <c r="J58" s="31"/>
      <c r="K58" s="33"/>
    </row>
    <row r="59" spans="1:11" s="5" customFormat="1" ht="15">
      <c r="A59" s="31"/>
      <c r="B59" s="31"/>
      <c r="C59" s="36"/>
      <c r="D59" s="31"/>
      <c r="E59" s="31"/>
      <c r="F59" s="31"/>
      <c r="G59" s="31"/>
      <c r="H59" s="31"/>
      <c r="I59" s="31"/>
      <c r="J59" s="31"/>
      <c r="K59" s="33"/>
    </row>
    <row r="60" spans="1:11" s="5" customFormat="1" ht="15">
      <c r="A60" s="31"/>
      <c r="B60" s="32"/>
      <c r="C60" s="37"/>
      <c r="D60" s="31"/>
      <c r="E60" s="31"/>
      <c r="F60" s="31"/>
      <c r="G60" s="31"/>
      <c r="H60" s="31"/>
      <c r="I60" s="31"/>
      <c r="J60" s="31"/>
      <c r="K60" s="33"/>
    </row>
    <row r="61" spans="1:11" s="5" customFormat="1" ht="15">
      <c r="A61" s="31"/>
      <c r="B61" s="32"/>
      <c r="C61" s="37"/>
      <c r="D61" s="31"/>
      <c r="E61" s="31"/>
      <c r="F61" s="31"/>
      <c r="G61" s="31"/>
      <c r="H61" s="31"/>
      <c r="I61" s="31"/>
      <c r="J61" s="31"/>
      <c r="K61" s="33"/>
    </row>
    <row r="62" spans="1:11" s="5" customFormat="1" ht="15">
      <c r="A62" s="31"/>
      <c r="B62" s="31"/>
      <c r="D62" s="31"/>
      <c r="E62" s="31"/>
      <c r="F62" s="31"/>
      <c r="G62" s="31"/>
      <c r="H62" s="31"/>
      <c r="I62" s="31"/>
      <c r="J62" s="31"/>
      <c r="K62" s="33"/>
    </row>
    <row r="63" spans="1:11" s="5" customFormat="1" ht="15">
      <c r="A63" s="31"/>
      <c r="B63" s="31"/>
      <c r="D63" s="31"/>
      <c r="E63" s="31"/>
      <c r="F63" s="31"/>
      <c r="G63" s="31"/>
      <c r="H63" s="31"/>
      <c r="I63" s="31"/>
      <c r="J63" s="31"/>
      <c r="K63" s="33"/>
    </row>
    <row r="64" spans="1:11" s="5" customFormat="1" ht="15">
      <c r="A64" s="31"/>
      <c r="B64" s="32"/>
      <c r="C64" s="37"/>
      <c r="D64" s="31"/>
      <c r="E64" s="31"/>
      <c r="F64" s="31"/>
      <c r="G64" s="31"/>
      <c r="H64" s="31"/>
      <c r="I64" s="31"/>
      <c r="J64" s="31"/>
      <c r="K64" s="33"/>
    </row>
    <row r="65" spans="1:11" s="5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s="5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s="5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s="5" customFormat="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s="5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s="5" customFormat="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s="5" customFormat="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s="5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s="5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5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s="5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s="5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s="5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s="5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5" customFormat="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5" customFormat="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s="5" customFormat="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s="5" customFormat="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s="5" customFormat="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s="5" customFormat="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s="5" customFormat="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s="5" customFormat="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s="5" customFormat="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s="5" customFormat="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5" customFormat="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5" customFormat="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s="5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s="5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s="5" customFormat="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s="5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s="5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s="5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s="5" customFormat="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s="5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s="5" customFormat="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s="5" customFormat="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s="5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s="5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s="5" customFormat="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s="5" customFormat="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s="5" customFormat="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s="5" customFormat="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s="5" customFormat="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s="5" customFormat="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s="5" customFormat="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s="5" customFormat="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s="5" customFormat="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s="5" customFormat="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s="5" customFormat="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s="5" customFormat="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s="5" customFormat="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s="5" customFormat="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s="5" customFormat="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s="5" customFormat="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s="5" customFormat="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s="5" customFormat="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s="5" customFormat="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s="5" customFormat="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s="5" customFormat="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s="5" customFormat="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s="5" customFormat="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s="5" customFormat="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s="5" customFormat="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s="5" customFormat="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s="5" customFormat="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s="5" customFormat="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s="5" customFormat="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ht="12.75">
      <c r="K132" s="1"/>
    </row>
    <row r="133" ht="12.75">
      <c r="K133" s="1"/>
    </row>
    <row r="134" ht="12.75">
      <c r="K134" s="1"/>
    </row>
    <row r="135" ht="12.75">
      <c r="K135" s="1"/>
    </row>
    <row r="136" ht="12.75">
      <c r="K136" s="1"/>
    </row>
    <row r="137" ht="12.75">
      <c r="K137" s="1"/>
    </row>
    <row r="138" ht="12.75">
      <c r="K138" s="1"/>
    </row>
    <row r="139" ht="12.75">
      <c r="K139" s="1"/>
    </row>
    <row r="140" ht="12.75">
      <c r="K140" s="1"/>
    </row>
    <row r="141" ht="12.75">
      <c r="K141" s="1"/>
    </row>
    <row r="142" ht="12.75">
      <c r="K142" s="1"/>
    </row>
    <row r="143" ht="12.75">
      <c r="K143" s="1"/>
    </row>
    <row r="144" ht="12.75">
      <c r="K144" s="1"/>
    </row>
    <row r="145" ht="12.75">
      <c r="K145" s="1"/>
    </row>
    <row r="146" ht="12.75">
      <c r="K146" s="1"/>
    </row>
    <row r="147" ht="12.75">
      <c r="K147" s="1"/>
    </row>
    <row r="148" ht="12.75">
      <c r="K148" s="1"/>
    </row>
    <row r="149" ht="12.75">
      <c r="K149" s="1"/>
    </row>
    <row r="150" ht="12.75">
      <c r="K150" s="1"/>
    </row>
    <row r="151" ht="12.75">
      <c r="K151" s="1"/>
    </row>
    <row r="152" ht="12.75">
      <c r="K152" s="1"/>
    </row>
    <row r="153" ht="12.75">
      <c r="K153" s="1"/>
    </row>
    <row r="154" ht="12.75">
      <c r="K154" s="1"/>
    </row>
    <row r="155" ht="12.75">
      <c r="K155" s="1"/>
    </row>
    <row r="156" ht="12.75">
      <c r="K156" s="1"/>
    </row>
    <row r="157" ht="12.75">
      <c r="K157" s="1"/>
    </row>
    <row r="158" ht="12.75">
      <c r="K158" s="1"/>
    </row>
    <row r="159" ht="12.75">
      <c r="K159" s="1"/>
    </row>
    <row r="160" ht="12.75">
      <c r="K160" s="1"/>
    </row>
    <row r="161" ht="12.75">
      <c r="K161" s="1"/>
    </row>
    <row r="162" ht="12.75">
      <c r="K162" s="1"/>
    </row>
    <row r="163" ht="12.75">
      <c r="K163" s="1"/>
    </row>
    <row r="164" ht="12.75">
      <c r="K164" s="1"/>
    </row>
    <row r="165" ht="12.75">
      <c r="K165" s="1"/>
    </row>
    <row r="166" ht="12.75">
      <c r="K166" s="1"/>
    </row>
    <row r="167" ht="12.75">
      <c r="K167" s="1"/>
    </row>
    <row r="168" ht="12.75">
      <c r="K168" s="1"/>
    </row>
    <row r="169" ht="12.75">
      <c r="K169" s="1"/>
    </row>
    <row r="170" ht="12.75">
      <c r="K170" s="1"/>
    </row>
    <row r="171" ht="12.75">
      <c r="K171" s="1"/>
    </row>
    <row r="172" ht="12.75">
      <c r="K172" s="1"/>
    </row>
    <row r="173" ht="12.75">
      <c r="K173" s="1"/>
    </row>
    <row r="174" ht="12.75">
      <c r="K174" s="1"/>
    </row>
    <row r="175" ht="12.75">
      <c r="K175" s="1"/>
    </row>
    <row r="176" ht="12.75">
      <c r="K176" s="1"/>
    </row>
    <row r="177" ht="12.75">
      <c r="K177" s="1"/>
    </row>
    <row r="178" ht="12.75">
      <c r="K178" s="1"/>
    </row>
    <row r="179" ht="12.75">
      <c r="K179" s="1"/>
    </row>
    <row r="180" ht="12.75">
      <c r="K180" s="1"/>
    </row>
    <row r="181" ht="12.75">
      <c r="K181" s="1"/>
    </row>
    <row r="182" ht="12.75">
      <c r="K182" s="1"/>
    </row>
    <row r="183" ht="12.75">
      <c r="K183" s="1"/>
    </row>
    <row r="184" ht="12.75">
      <c r="K184" s="1"/>
    </row>
    <row r="185" ht="12.75">
      <c r="K185" s="1"/>
    </row>
    <row r="186" ht="12.75">
      <c r="K186" s="1"/>
    </row>
    <row r="187" ht="12.75">
      <c r="K187" s="1"/>
    </row>
    <row r="188" ht="12.75">
      <c r="K188" s="1"/>
    </row>
    <row r="189" ht="12.75">
      <c r="K189" s="1"/>
    </row>
    <row r="190" ht="12.75">
      <c r="K190" s="1"/>
    </row>
    <row r="191" ht="12.75">
      <c r="K191" s="1"/>
    </row>
    <row r="192" ht="12.75">
      <c r="K192" s="1"/>
    </row>
    <row r="193" ht="12.75">
      <c r="K193" s="1"/>
    </row>
    <row r="194" ht="12.75">
      <c r="K194" s="1"/>
    </row>
    <row r="195" ht="12.75">
      <c r="K195" s="1"/>
    </row>
    <row r="196" ht="12.75">
      <c r="K196" s="1"/>
    </row>
    <row r="197" ht="12.75">
      <c r="K197" s="1"/>
    </row>
    <row r="198" ht="12.75">
      <c r="K198" s="1"/>
    </row>
    <row r="199" ht="12.75">
      <c r="K199" s="1"/>
    </row>
    <row r="200" ht="12.75">
      <c r="K200" s="1"/>
    </row>
    <row r="201" ht="12.75">
      <c r="K201" s="1"/>
    </row>
    <row r="202" ht="12.75">
      <c r="K202" s="1"/>
    </row>
    <row r="203" ht="12.75">
      <c r="K203" s="1"/>
    </row>
    <row r="204" ht="12.75">
      <c r="K204" s="1"/>
    </row>
    <row r="205" ht="12.75">
      <c r="K205" s="1"/>
    </row>
    <row r="206" ht="12.75">
      <c r="K206" s="1"/>
    </row>
    <row r="207" ht="12.75">
      <c r="K207" s="1"/>
    </row>
    <row r="208" ht="12.75">
      <c r="K208" s="1"/>
    </row>
    <row r="209" ht="12.75">
      <c r="K209" s="1"/>
    </row>
    <row r="210" ht="12.75">
      <c r="K210" s="1"/>
    </row>
    <row r="211" ht="12.75">
      <c r="K211" s="1"/>
    </row>
    <row r="212" ht="12.75">
      <c r="K212" s="1"/>
    </row>
    <row r="213" ht="12.75">
      <c r="K213" s="1"/>
    </row>
    <row r="214" ht="12.75">
      <c r="K214" s="1"/>
    </row>
    <row r="215" ht="12.75">
      <c r="K215" s="1"/>
    </row>
    <row r="216" ht="12.75">
      <c r="K216" s="1"/>
    </row>
    <row r="217" ht="12.75">
      <c r="K217" s="1"/>
    </row>
    <row r="218" ht="12.75">
      <c r="K218" s="1"/>
    </row>
    <row r="219" ht="12.75">
      <c r="K219" s="1"/>
    </row>
    <row r="220" ht="12.75">
      <c r="K220" s="1"/>
    </row>
    <row r="221" ht="12.75">
      <c r="K221" s="1"/>
    </row>
    <row r="222" ht="12.75">
      <c r="K222" s="1"/>
    </row>
    <row r="223" ht="12.75">
      <c r="K223" s="1"/>
    </row>
    <row r="224" ht="12.75">
      <c r="K224" s="1"/>
    </row>
    <row r="225" ht="12.75">
      <c r="K225" s="1"/>
    </row>
    <row r="226" ht="12.75">
      <c r="K226" s="1"/>
    </row>
    <row r="227" ht="12.75">
      <c r="K227" s="1"/>
    </row>
    <row r="228" ht="12.75">
      <c r="K228" s="1"/>
    </row>
    <row r="229" ht="12.75">
      <c r="K229" s="1"/>
    </row>
    <row r="230" ht="12.75">
      <c r="K230" s="1"/>
    </row>
    <row r="231" ht="12.75">
      <c r="K231" s="1"/>
    </row>
    <row r="232" ht="12.75">
      <c r="K232" s="1"/>
    </row>
    <row r="233" ht="12.75">
      <c r="K233" s="1"/>
    </row>
    <row r="234" ht="12.75">
      <c r="K234" s="1"/>
    </row>
    <row r="235" ht="12.75">
      <c r="K235" s="1"/>
    </row>
    <row r="236" ht="12.75">
      <c r="K236" s="1"/>
    </row>
    <row r="237" ht="12.75">
      <c r="K237" s="1"/>
    </row>
    <row r="238" ht="12.75">
      <c r="K238" s="1"/>
    </row>
    <row r="239" ht="12.75">
      <c r="K239" s="1"/>
    </row>
    <row r="240" ht="12.75">
      <c r="K240" s="1"/>
    </row>
    <row r="241" ht="12.75">
      <c r="K241" s="1"/>
    </row>
    <row r="242" ht="12.75">
      <c r="K242" s="1"/>
    </row>
    <row r="243" ht="12.75">
      <c r="K243" s="1"/>
    </row>
    <row r="244" ht="12.75">
      <c r="K244" s="1"/>
    </row>
    <row r="245" ht="12.75">
      <c r="K245" s="1"/>
    </row>
    <row r="246" ht="12.75">
      <c r="K246" s="1"/>
    </row>
    <row r="247" ht="12.75">
      <c r="K247" s="1"/>
    </row>
    <row r="248" ht="12.75">
      <c r="K248" s="1"/>
    </row>
    <row r="249" ht="12.75">
      <c r="K249" s="1"/>
    </row>
    <row r="250" ht="12.75">
      <c r="K250" s="1"/>
    </row>
    <row r="251" ht="12.75">
      <c r="K251" s="1"/>
    </row>
    <row r="252" ht="12.75">
      <c r="K252" s="1"/>
    </row>
    <row r="253" ht="12.75">
      <c r="K253" s="1"/>
    </row>
    <row r="254" ht="12.75">
      <c r="K254" s="1"/>
    </row>
    <row r="255" ht="12.75">
      <c r="K255" s="1"/>
    </row>
    <row r="256" ht="12.75">
      <c r="K256" s="1"/>
    </row>
    <row r="257" ht="12.75">
      <c r="K257" s="1"/>
    </row>
    <row r="258" ht="12.75">
      <c r="K258" s="1"/>
    </row>
    <row r="259" ht="12.75">
      <c r="K259" s="1"/>
    </row>
    <row r="260" ht="12.75">
      <c r="K260" s="1"/>
    </row>
    <row r="261" ht="12.75">
      <c r="K261" s="1"/>
    </row>
    <row r="262" ht="12.75">
      <c r="K262" s="1"/>
    </row>
    <row r="263" ht="12.75">
      <c r="K263" s="1"/>
    </row>
    <row r="264" ht="12.75">
      <c r="K264" s="1"/>
    </row>
    <row r="265" ht="12.75">
      <c r="K265" s="1"/>
    </row>
    <row r="266" ht="12.75">
      <c r="K266" s="1"/>
    </row>
    <row r="267" ht="12.75">
      <c r="K267" s="1"/>
    </row>
    <row r="268" ht="12.75">
      <c r="K268" s="1"/>
    </row>
    <row r="269" ht="12.75">
      <c r="K269" s="1"/>
    </row>
    <row r="270" ht="12.75">
      <c r="K270" s="1"/>
    </row>
    <row r="271" ht="12.75">
      <c r="K271" s="1"/>
    </row>
    <row r="272" ht="12.75">
      <c r="K272" s="1"/>
    </row>
    <row r="273" ht="12.75">
      <c r="K273" s="1"/>
    </row>
    <row r="274" ht="12.75">
      <c r="K274" s="1"/>
    </row>
    <row r="275" ht="12.75">
      <c r="K275" s="1"/>
    </row>
    <row r="276" ht="12.75">
      <c r="K276" s="1"/>
    </row>
    <row r="277" ht="12.75">
      <c r="K277" s="1"/>
    </row>
    <row r="278" ht="12.75">
      <c r="K278" s="1"/>
    </row>
    <row r="279" ht="12.75">
      <c r="K279" s="1"/>
    </row>
    <row r="280" ht="12.75">
      <c r="K280" s="1"/>
    </row>
    <row r="281" ht="12.75">
      <c r="K281" s="1"/>
    </row>
    <row r="282" ht="12.75">
      <c r="K282" s="1"/>
    </row>
    <row r="283" ht="12.75">
      <c r="K283" s="1"/>
    </row>
    <row r="284" ht="12.75">
      <c r="K284" s="1"/>
    </row>
    <row r="285" ht="12.75">
      <c r="K285" s="1"/>
    </row>
    <row r="286" ht="12.75">
      <c r="K286" s="1"/>
    </row>
    <row r="287" ht="12.75">
      <c r="K287" s="1"/>
    </row>
    <row r="288" ht="12.75">
      <c r="K288" s="1"/>
    </row>
    <row r="289" ht="12.75">
      <c r="K289" s="1"/>
    </row>
    <row r="290" ht="12.75">
      <c r="K290" s="1"/>
    </row>
    <row r="291" ht="12.75">
      <c r="K291" s="1"/>
    </row>
    <row r="292" ht="12.75">
      <c r="K292" s="1"/>
    </row>
    <row r="293" ht="12.75">
      <c r="K293" s="1"/>
    </row>
    <row r="294" ht="12.75">
      <c r="K294" s="1"/>
    </row>
    <row r="295" ht="12.75">
      <c r="K295" s="1"/>
    </row>
    <row r="296" ht="12.75">
      <c r="K296" s="1"/>
    </row>
    <row r="297" ht="12.75">
      <c r="K297" s="1"/>
    </row>
    <row r="298" ht="12.75">
      <c r="K298" s="1"/>
    </row>
    <row r="299" ht="12.75">
      <c r="K299" s="1"/>
    </row>
    <row r="300" ht="12.75">
      <c r="K300" s="1"/>
    </row>
    <row r="301" ht="12.75">
      <c r="K301" s="1"/>
    </row>
    <row r="302" ht="12.75">
      <c r="K302" s="1"/>
    </row>
    <row r="303" ht="12.75">
      <c r="K303" s="1"/>
    </row>
    <row r="304" ht="12.75">
      <c r="K304" s="1"/>
    </row>
    <row r="305" ht="12.75">
      <c r="K305" s="1"/>
    </row>
    <row r="306" ht="12.75">
      <c r="K306" s="1"/>
    </row>
    <row r="307" ht="12.75">
      <c r="K307" s="1"/>
    </row>
    <row r="308" ht="12.75">
      <c r="K308" s="1"/>
    </row>
    <row r="309" ht="12.75">
      <c r="K309" s="1"/>
    </row>
    <row r="310" ht="12.75">
      <c r="K310" s="1"/>
    </row>
    <row r="311" ht="12.75">
      <c r="K311" s="1"/>
    </row>
    <row r="312" ht="12.75">
      <c r="K312" s="1"/>
    </row>
    <row r="313" ht="12.75">
      <c r="K313" s="1"/>
    </row>
    <row r="314" ht="12.75">
      <c r="K314" s="1"/>
    </row>
    <row r="315" ht="12.75">
      <c r="K315" s="1"/>
    </row>
    <row r="316" ht="12.75">
      <c r="K316" s="1"/>
    </row>
    <row r="317" ht="12.75">
      <c r="K317" s="1"/>
    </row>
    <row r="318" ht="12.75">
      <c r="K318" s="1"/>
    </row>
    <row r="319" ht="12.75">
      <c r="K319" s="1"/>
    </row>
    <row r="320" ht="12.75">
      <c r="K320" s="1"/>
    </row>
    <row r="321" ht="12.75">
      <c r="K321" s="1"/>
    </row>
    <row r="322" ht="12.75">
      <c r="K322" s="1"/>
    </row>
    <row r="323" ht="12.75">
      <c r="K323" s="1"/>
    </row>
    <row r="324" ht="12.75">
      <c r="K324" s="1"/>
    </row>
    <row r="325" ht="12.75">
      <c r="K325" s="1"/>
    </row>
    <row r="326" ht="12.75">
      <c r="K326" s="1"/>
    </row>
    <row r="327" ht="12.75">
      <c r="K327" s="1"/>
    </row>
    <row r="328" ht="12.75">
      <c r="K328" s="1"/>
    </row>
    <row r="329" ht="12.75">
      <c r="K329" s="1"/>
    </row>
    <row r="330" ht="12.75">
      <c r="K330" s="1"/>
    </row>
    <row r="331" ht="12.75">
      <c r="K331" s="1"/>
    </row>
    <row r="332" ht="12.75">
      <c r="K332" s="1"/>
    </row>
    <row r="333" ht="12.75">
      <c r="K333" s="1"/>
    </row>
    <row r="334" ht="12.75">
      <c r="K334" s="1"/>
    </row>
    <row r="335" ht="12.75">
      <c r="K335" s="1"/>
    </row>
    <row r="336" ht="12.75">
      <c r="K336" s="1"/>
    </row>
    <row r="337" ht="12.75">
      <c r="K337" s="1"/>
    </row>
    <row r="338" ht="12.75">
      <c r="K338" s="1"/>
    </row>
    <row r="339" ht="12.75">
      <c r="K339" s="1"/>
    </row>
    <row r="340" ht="12.75">
      <c r="K340" s="1"/>
    </row>
    <row r="341" ht="12.75">
      <c r="K341" s="1"/>
    </row>
    <row r="342" ht="12.75">
      <c r="K342" s="1"/>
    </row>
    <row r="343" ht="12.75">
      <c r="K343" s="1"/>
    </row>
    <row r="344" ht="12.75">
      <c r="K344" s="1"/>
    </row>
    <row r="345" ht="12.75">
      <c r="K345" s="1"/>
    </row>
    <row r="346" ht="12.75">
      <c r="K346" s="1"/>
    </row>
    <row r="347" ht="12.75">
      <c r="K347" s="1"/>
    </row>
    <row r="348" ht="12.75">
      <c r="K348" s="1"/>
    </row>
    <row r="349" ht="12.75">
      <c r="K349" s="1"/>
    </row>
    <row r="350" ht="12.75">
      <c r="K350" s="1"/>
    </row>
    <row r="351" ht="12.75">
      <c r="K351" s="1"/>
    </row>
    <row r="352" ht="12.75">
      <c r="K352" s="1"/>
    </row>
    <row r="353" ht="12.75">
      <c r="K353" s="1"/>
    </row>
    <row r="354" ht="12.75">
      <c r="K354" s="1"/>
    </row>
    <row r="355" ht="12.75">
      <c r="K355" s="1"/>
    </row>
    <row r="356" ht="12.75">
      <c r="K356" s="1"/>
    </row>
    <row r="357" ht="12.75">
      <c r="K357" s="1"/>
    </row>
    <row r="358" ht="12.75">
      <c r="K358" s="1"/>
    </row>
    <row r="359" ht="12.75">
      <c r="K359" s="1"/>
    </row>
    <row r="360" ht="12.75">
      <c r="K360" s="1"/>
    </row>
    <row r="361" ht="12.75">
      <c r="K361" s="1"/>
    </row>
    <row r="362" ht="12.75">
      <c r="K362" s="1"/>
    </row>
    <row r="363" ht="12.75">
      <c r="K363" s="1"/>
    </row>
    <row r="364" ht="12.75">
      <c r="K364" s="1"/>
    </row>
    <row r="365" ht="12.75">
      <c r="K365" s="1"/>
    </row>
    <row r="366" ht="12.75">
      <c r="K366" s="1"/>
    </row>
    <row r="367" ht="12.75">
      <c r="K367" s="1"/>
    </row>
    <row r="368" ht="12.75">
      <c r="K368" s="1"/>
    </row>
    <row r="369" ht="12.75">
      <c r="K369" s="1"/>
    </row>
    <row r="370" ht="12.75">
      <c r="K370" s="1"/>
    </row>
    <row r="371" ht="12.75">
      <c r="K371" s="1"/>
    </row>
    <row r="372" ht="12.75">
      <c r="K372" s="1"/>
    </row>
    <row r="373" ht="12.75">
      <c r="K373" s="1"/>
    </row>
    <row r="374" ht="12.75">
      <c r="K374" s="1"/>
    </row>
    <row r="375" ht="12.75">
      <c r="K375" s="1"/>
    </row>
    <row r="376" ht="12.75">
      <c r="K376" s="1"/>
    </row>
    <row r="377" ht="12.75">
      <c r="K377" s="1"/>
    </row>
    <row r="378" ht="12.75">
      <c r="K378" s="1"/>
    </row>
    <row r="379" ht="12.75">
      <c r="K379" s="1"/>
    </row>
    <row r="380" ht="12.75">
      <c r="K380" s="1"/>
    </row>
    <row r="381" ht="12.75">
      <c r="K381" s="1"/>
    </row>
  </sheetData>
  <sheetProtection/>
  <mergeCells count="12">
    <mergeCell ref="B1:J1"/>
    <mergeCell ref="D2:J2"/>
    <mergeCell ref="I3:I4"/>
    <mergeCell ref="J3:J4"/>
    <mergeCell ref="A57:C57"/>
    <mergeCell ref="A3:A4"/>
    <mergeCell ref="B3:B4"/>
    <mergeCell ref="C3:C4"/>
    <mergeCell ref="D3:D4"/>
    <mergeCell ref="E3:F3"/>
    <mergeCell ref="G3:H3"/>
    <mergeCell ref="A53:J53"/>
  </mergeCells>
  <printOptions/>
  <pageMargins left="1.1" right="0.31496062992125984" top="0.31496062992125984" bottom="0.31496062992125984" header="0.2755905511811024" footer="0.2362204724409449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 (PLAN3 - plan3)</dc:creator>
  <cp:keywords/>
  <dc:description/>
  <cp:lastModifiedBy>Torg-MK-03 (TORG-MK-03 - Torg-MK-03)</cp:lastModifiedBy>
  <dcterms:created xsi:type="dcterms:W3CDTF">2018-03-20T11:46:20Z</dcterms:created>
  <dcterms:modified xsi:type="dcterms:W3CDTF">2018-03-20T11:54:27Z</dcterms:modified>
  <cp:category/>
  <cp:version/>
  <cp:contentType/>
  <cp:contentStatus/>
</cp:coreProperties>
</file>